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old\appl\"/>
    </mc:Choice>
  </mc:AlternateContent>
  <bookViews>
    <workbookView xWindow="0" yWindow="0" windowWidth="11865" windowHeight="69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7" i="1" l="1"/>
  <c r="C5" i="1"/>
  <c r="C15" i="1" l="1"/>
</calcChain>
</file>

<file path=xl/sharedStrings.xml><?xml version="1.0" encoding="utf-8"?>
<sst xmlns="http://schemas.openxmlformats.org/spreadsheetml/2006/main" count="30" uniqueCount="25">
  <si>
    <t>Årre Skole</t>
  </si>
  <si>
    <t>Emne</t>
  </si>
  <si>
    <t>Hybenbo, Årre</t>
  </si>
  <si>
    <t>Blåvandshuk Skole</t>
  </si>
  <si>
    <t>Janderup Skole</t>
  </si>
  <si>
    <t>Frisvadvej 35 - sundhedscentret</t>
  </si>
  <si>
    <t>Vinduer og efterisolering</t>
  </si>
  <si>
    <t>Efterisolering og tekniske instal.</t>
  </si>
  <si>
    <t>Tagrenovering og vent.anlæg</t>
  </si>
  <si>
    <t>Alslev Skole</t>
  </si>
  <si>
    <t>Tag- og facaderenovering</t>
  </si>
  <si>
    <t>Østervang Børnehave</t>
  </si>
  <si>
    <t>Ølgod Skole</t>
  </si>
  <si>
    <t>Ansager Skole</t>
  </si>
  <si>
    <t>Gadelys</t>
  </si>
  <si>
    <t>Varde Midtby</t>
  </si>
  <si>
    <t>Aktivitet</t>
  </si>
  <si>
    <t>i alt</t>
  </si>
  <si>
    <t>Øvrige energimæssige foranstaltninger</t>
  </si>
  <si>
    <t>Efteriso.+tekniske installationer</t>
  </si>
  <si>
    <t>Investering</t>
  </si>
  <si>
    <t>Investeringer i Energibesparende foranstaltninger 2018</t>
  </si>
  <si>
    <t>Tilbagebetalingstid /år</t>
  </si>
  <si>
    <t>Besparelse pr. år /kr.</t>
  </si>
  <si>
    <t>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</si>
</sst>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3" fillId="0" borderId="1" xfId="1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/>
    <xf numFmtId="0" fontId="2" fillId="0" borderId="0" xfId="0" applyFont="1"/>
    <xf numFmtId="165" fontId="4" fillId="0" borderId="1" xfId="1" applyNumberFormat="1" applyFont="1" applyBorder="1"/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C18" sqref="C18"/>
    </sheetView>
  </sheetViews>
  <sheetFormatPr defaultRowHeight="15" x14ac:dyDescent="0.25"/>
  <cols>
    <col min="1" max="1" width="36.28515625" customWidth="1"/>
    <col min="2" max="2" width="30.28515625" bestFit="1" customWidth="1"/>
    <col min="3" max="3" width="12.28515625" style="1" customWidth="1"/>
    <col min="4" max="4" width="12.28515625" customWidth="1"/>
    <col min="5" max="5" width="10.5703125" customWidth="1"/>
  </cols>
  <sheetData>
    <row r="1" spans="1:5" s="2" customFormat="1" ht="25.15" customHeight="1" x14ac:dyDescent="0.25">
      <c r="A1" s="14" t="s">
        <v>21</v>
      </c>
      <c r="B1" s="15"/>
      <c r="C1" s="15"/>
      <c r="D1" s="15"/>
      <c r="E1" s="15"/>
    </row>
    <row r="2" spans="1:5" s="2" customFormat="1" ht="35.65" customHeight="1" x14ac:dyDescent="0.25">
      <c r="A2" s="7" t="s">
        <v>1</v>
      </c>
      <c r="B2" s="7" t="s">
        <v>16</v>
      </c>
      <c r="C2" s="7" t="s">
        <v>20</v>
      </c>
      <c r="D2" s="8" t="s">
        <v>23</v>
      </c>
      <c r="E2" s="8" t="s">
        <v>22</v>
      </c>
    </row>
    <row r="3" spans="1:5" ht="18" customHeight="1" x14ac:dyDescent="0.25">
      <c r="A3" s="4" t="s">
        <v>0</v>
      </c>
      <c r="B3" s="4" t="s">
        <v>7</v>
      </c>
      <c r="C3" s="5">
        <v>3200000</v>
      </c>
      <c r="D3" s="9">
        <v>180000</v>
      </c>
      <c r="E3" s="4">
        <v>20</v>
      </c>
    </row>
    <row r="4" spans="1:5" ht="18" customHeight="1" x14ac:dyDescent="0.25">
      <c r="A4" s="4" t="s">
        <v>2</v>
      </c>
      <c r="B4" s="4" t="s">
        <v>8</v>
      </c>
      <c r="C4" s="12">
        <v>600000</v>
      </c>
      <c r="D4" s="9">
        <v>30000</v>
      </c>
      <c r="E4" s="4">
        <v>20</v>
      </c>
    </row>
    <row r="5" spans="1:5" ht="18" customHeight="1" x14ac:dyDescent="0.25">
      <c r="A5" s="4" t="s">
        <v>3</v>
      </c>
      <c r="B5" s="4" t="s">
        <v>7</v>
      </c>
      <c r="C5" s="5">
        <f>750000+500000</f>
        <v>1250000</v>
      </c>
      <c r="D5" s="9">
        <v>270000</v>
      </c>
      <c r="E5" s="4">
        <v>12</v>
      </c>
    </row>
    <row r="6" spans="1:5" ht="18" customHeight="1" x14ac:dyDescent="0.25">
      <c r="A6" s="4" t="s">
        <v>4</v>
      </c>
      <c r="B6" s="4" t="s">
        <v>6</v>
      </c>
      <c r="C6" s="5">
        <v>300000</v>
      </c>
      <c r="D6" s="9">
        <v>12000</v>
      </c>
      <c r="E6" s="4">
        <v>25</v>
      </c>
    </row>
    <row r="7" spans="1:5" ht="18" customHeight="1" x14ac:dyDescent="0.25">
      <c r="A7" s="4" t="s">
        <v>5</v>
      </c>
      <c r="B7" s="4" t="s">
        <v>10</v>
      </c>
      <c r="C7" s="5">
        <f>230000*2</f>
        <v>460000</v>
      </c>
      <c r="D7" s="9">
        <v>18500</v>
      </c>
      <c r="E7" s="4">
        <v>25</v>
      </c>
    </row>
    <row r="8" spans="1:5" ht="18" customHeight="1" x14ac:dyDescent="0.25">
      <c r="A8" s="4" t="s">
        <v>9</v>
      </c>
      <c r="B8" s="4" t="s">
        <v>10</v>
      </c>
      <c r="C8" s="5">
        <v>200000</v>
      </c>
      <c r="D8" s="9">
        <v>20000</v>
      </c>
      <c r="E8" s="4">
        <v>10</v>
      </c>
    </row>
    <row r="9" spans="1:5" ht="18" customHeight="1" x14ac:dyDescent="0.25">
      <c r="A9" s="4" t="s">
        <v>11</v>
      </c>
      <c r="B9" s="4" t="s">
        <v>10</v>
      </c>
      <c r="C9" s="12">
        <v>300000</v>
      </c>
      <c r="D9" s="9">
        <v>15000</v>
      </c>
      <c r="E9" s="4">
        <v>20</v>
      </c>
    </row>
    <row r="10" spans="1:5" ht="18" customHeight="1" x14ac:dyDescent="0.25">
      <c r="A10" s="4" t="s">
        <v>12</v>
      </c>
      <c r="B10" s="4" t="s">
        <v>8</v>
      </c>
      <c r="C10" s="5">
        <v>380000</v>
      </c>
      <c r="D10" s="9">
        <v>19000</v>
      </c>
      <c r="E10" s="4">
        <v>20</v>
      </c>
    </row>
    <row r="11" spans="1:5" ht="18" customHeight="1" x14ac:dyDescent="0.25">
      <c r="A11" s="4" t="s">
        <v>13</v>
      </c>
      <c r="B11" s="4" t="s">
        <v>10</v>
      </c>
      <c r="C11" s="5">
        <v>870000</v>
      </c>
      <c r="D11" s="9">
        <v>35100</v>
      </c>
      <c r="E11" s="4">
        <v>25</v>
      </c>
    </row>
    <row r="12" spans="1:5" ht="18" customHeight="1" x14ac:dyDescent="0.25">
      <c r="A12" s="4" t="s">
        <v>18</v>
      </c>
      <c r="B12" s="4" t="s">
        <v>19</v>
      </c>
      <c r="C12" s="5">
        <v>1500000</v>
      </c>
      <c r="D12" s="9">
        <v>75000</v>
      </c>
      <c r="E12" s="4">
        <v>20</v>
      </c>
    </row>
    <row r="13" spans="1:5" ht="18" customHeight="1" x14ac:dyDescent="0.25">
      <c r="A13" s="4" t="s">
        <v>15</v>
      </c>
      <c r="B13" s="4" t="s">
        <v>14</v>
      </c>
      <c r="C13" s="5">
        <v>2000000</v>
      </c>
      <c r="D13" s="9"/>
      <c r="E13" s="4"/>
    </row>
    <row r="14" spans="1:5" s="2" customFormat="1" ht="18" customHeight="1" x14ac:dyDescent="0.25">
      <c r="A14" s="3"/>
      <c r="B14" s="3"/>
      <c r="C14" s="3"/>
      <c r="D14" s="10"/>
      <c r="E14" s="3"/>
    </row>
    <row r="15" spans="1:5" ht="18" customHeight="1" x14ac:dyDescent="0.25">
      <c r="A15" s="4"/>
      <c r="B15" s="3" t="s">
        <v>17</v>
      </c>
      <c r="C15" s="6">
        <f>SUM(C3:C13)</f>
        <v>11060000</v>
      </c>
      <c r="D15" s="6">
        <f>SUM(D3:D13)</f>
        <v>674600</v>
      </c>
      <c r="E15" s="4"/>
    </row>
    <row r="16" spans="1:5" x14ac:dyDescent="0.25">
      <c r="A16" s="13" t="s">
        <v>24</v>
      </c>
      <c r="D16" s="1"/>
    </row>
    <row r="17" spans="1:4" x14ac:dyDescent="0.25">
      <c r="D17" s="1"/>
    </row>
    <row r="18" spans="1:4" x14ac:dyDescent="0.25">
      <c r="D18" s="1"/>
    </row>
    <row r="19" spans="1:4" x14ac:dyDescent="0.25">
      <c r="A19" s="11"/>
      <c r="D19" s="1"/>
    </row>
    <row r="23" spans="1:4" x14ac:dyDescent="0.25">
      <c r="D23" s="1"/>
    </row>
    <row r="24" spans="1:4" x14ac:dyDescent="0.25">
      <c r="D24" s="1"/>
    </row>
    <row r="25" spans="1:4" x14ac:dyDescent="0.25">
      <c r="D25" s="1"/>
    </row>
  </sheetData>
  <mergeCells count="1">
    <mergeCell ref="A1:E1"/>
  </mergeCells>
  <pageMargins left="0.70866141732283472" right="0.70866141732283472" top="1.1417322834645669" bottom="0.74803149606299213" header="0.31496062992125984" footer="0.31496062992125984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49115/18</EnclosureFileNumber>
    <MeetingStartDate xmlns="d08b57ff-b9b7-4581-975d-98f87b579a51">2018-05-02T10:30:00+00:00</MeetingStartDate>
    <AgendaId xmlns="d08b57ff-b9b7-4581-975d-98f87b579a51">8279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2851045</FusionId>
    <DocumentType xmlns="d08b57ff-b9b7-4581-975d-98f87b579a51"/>
    <AgendaAccessLevelName xmlns="d08b57ff-b9b7-4581-975d-98f87b579a51">Åben</AgendaAccessLevelName>
    <UNC xmlns="d08b57ff-b9b7-4581-975d-98f87b579a51">2591745</UNC>
    <MeetingDateAndTime xmlns="d08b57ff-b9b7-4581-975d-98f87b579a51">02-05-2018 fra 12:30 - 16:05</MeetingDateAndTime>
    <MeetingTitle xmlns="d08b57ff-b9b7-4581-975d-98f87b579a51">02-05-2018</MeetingTitle>
    <MeetingEndDate xmlns="d08b57ff-b9b7-4581-975d-98f87b579a51">2018-05-02T14:05:00+00:00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A12914A-116C-4C74-AA19-04FF5A79A8E9}"/>
</file>

<file path=customXml/itemProps2.xml><?xml version="1.0" encoding="utf-8"?>
<ds:datastoreItem xmlns:ds="http://schemas.openxmlformats.org/officeDocument/2006/customXml" ds:itemID="{91D3AA59-EF34-4B58-85E8-31D0202DB32F}"/>
</file>

<file path=customXml/itemProps3.xml><?xml version="1.0" encoding="utf-8"?>
<ds:datastoreItem xmlns:ds="http://schemas.openxmlformats.org/officeDocument/2006/customXml" ds:itemID="{2F1C7FBB-EBF3-4641-973C-C0738B363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ØKE-02-05-2018 - Bilag 132.02 Investeringer i energibesparende foranstaltninger 2018</dc:title>
  <dc:creator>Susanne Fast</dc:creator>
  <cp:lastModifiedBy>Jørgen Lauridsen</cp:lastModifiedBy>
  <cp:lastPrinted>2018-08-09T13:09:44Z</cp:lastPrinted>
  <dcterms:created xsi:type="dcterms:W3CDTF">2018-02-20T18:20:24Z</dcterms:created>
  <dcterms:modified xsi:type="dcterms:W3CDTF">2018-08-09T13:10:06Z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